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35" windowHeight="9285" activeTab="0"/>
  </bookViews>
  <sheets>
    <sheet name="업무추진비" sheetId="1" r:id="rId1"/>
  </sheets>
  <definedNames>
    <definedName name="_xlnm.Print_Titles" localSheetId="0">'업무추진비'!$2:$6</definedName>
  </definedNames>
  <calcPr fullCalcOnLoad="1"/>
</workbook>
</file>

<file path=xl/sharedStrings.xml><?xml version="1.0" encoding="utf-8"?>
<sst xmlns="http://schemas.openxmlformats.org/spreadsheetml/2006/main" count="158" uniqueCount="107">
  <si>
    <t>○ 기관명 :  시흥은행중학교</t>
  </si>
  <si>
    <t>합계</t>
  </si>
  <si>
    <t>2021학년도 11월 신천지구 학교장 지구장학협의회비</t>
  </si>
  <si>
    <t>홍루이젠 시흥그랑트리캐슬점외 1명</t>
  </si>
  <si>
    <t>전교생</t>
  </si>
  <si>
    <t>담당과목 교원</t>
  </si>
  <si>
    <t>전교직원</t>
  </si>
  <si>
    <t>목적사업업무추진비</t>
  </si>
  <si>
    <t>비고
(원가통계비목)</t>
  </si>
  <si>
    <t>학교폭력예방 및 생활지도(학생보호)에 관한 협의회 다과 및 식비</t>
  </si>
  <si>
    <t>교직원</t>
  </si>
  <si>
    <t>은행동 우리농산물외 1명</t>
  </si>
  <si>
    <t>2021학년도 동료장학 교과협의회비(도덕과)</t>
  </si>
  <si>
    <t>2021학년도 2학년 2학기 지필평가 원안지 검토 협의회비</t>
  </si>
  <si>
    <t>○ 기  간 :  2021.09. 01. ~ 2021. 011. 30.</t>
  </si>
  <si>
    <t>2021학년도 동료장학 교과협의회 운영비(과학과)</t>
  </si>
  <si>
    <t>2021학년도 동료장학 교과협의회 다과비(수학과)</t>
  </si>
  <si>
    <t>279,760</t>
  </si>
  <si>
    <t>304,000</t>
  </si>
  <si>
    <t>베이커리하루</t>
  </si>
  <si>
    <t>110,800</t>
  </si>
  <si>
    <t>351,000</t>
  </si>
  <si>
    <t>48,000</t>
  </si>
  <si>
    <t>메이드인하우스</t>
  </si>
  <si>
    <t>112,000</t>
  </si>
  <si>
    <t>64,000</t>
  </si>
  <si>
    <t>224,000</t>
  </si>
  <si>
    <t>카페루루</t>
  </si>
  <si>
    <t>집행대상자</t>
  </si>
  <si>
    <t>집행내역</t>
  </si>
  <si>
    <t>일반업무추진비</t>
  </si>
  <si>
    <t>장소(사용처)</t>
  </si>
  <si>
    <t>집행액(원)</t>
  </si>
  <si>
    <t>집행일시</t>
  </si>
  <si>
    <t>조의금 전달</t>
  </si>
  <si>
    <t>수학과 교원</t>
  </si>
  <si>
    <t>과학과 교원</t>
  </si>
  <si>
    <t>2021학년도 동료장학 교과협의회비(사회과)</t>
  </si>
  <si>
    <t>2021학년도 동료장학 교과협의회비(진로/미술과)</t>
  </si>
  <si>
    <t>2021학년도 동료장학 교과협의회 운영비(역사과, 체육과, 음악과, 영어과)</t>
  </si>
  <si>
    <t>2021학년도 3/4분기 업무추진비 집행내역</t>
  </si>
  <si>
    <t>축의금 전달</t>
  </si>
  <si>
    <t>212,220</t>
  </si>
  <si>
    <t>백반혁명</t>
  </si>
  <si>
    <t>135,500</t>
  </si>
  <si>
    <t>지마켓(옥션)</t>
  </si>
  <si>
    <t>93,600</t>
  </si>
  <si>
    <t>650,000</t>
  </si>
  <si>
    <t>50,000</t>
  </si>
  <si>
    <t>79,000</t>
  </si>
  <si>
    <t>158,800</t>
  </si>
  <si>
    <t>60,000</t>
  </si>
  <si>
    <t>2021-11-05</t>
  </si>
  <si>
    <t>홈플러스외 3명</t>
  </si>
  <si>
    <t>담당 교직원</t>
  </si>
  <si>
    <t>학교장 전달</t>
  </si>
  <si>
    <t>한문과 교원</t>
  </si>
  <si>
    <t>담당 교원</t>
  </si>
  <si>
    <t>500,000</t>
  </si>
  <si>
    <t>급식실 간담회비</t>
  </si>
  <si>
    <t>교직원(박**)</t>
  </si>
  <si>
    <t>급식 교육공무직원</t>
  </si>
  <si>
    <t>신천지구 학교장</t>
  </si>
  <si>
    <t>2021학년도 내빈 접대 물품 구입비</t>
  </si>
  <si>
    <t>사회과 교원</t>
  </si>
  <si>
    <t>도덕과 교원</t>
  </si>
  <si>
    <t>베이커리하루외 1명</t>
  </si>
  <si>
    <t>2021-10-15</t>
  </si>
  <si>
    <t>2021-11-25</t>
  </si>
  <si>
    <t>2021-10-12</t>
  </si>
  <si>
    <t>2021-11-10</t>
  </si>
  <si>
    <t>2021-11-08</t>
  </si>
  <si>
    <t>2021-10-29</t>
  </si>
  <si>
    <t>2021-11-03</t>
  </si>
  <si>
    <t>2021-10-13</t>
  </si>
  <si>
    <t>2021학년도 동료장학 교과협의회 운영비(특수/보건과)</t>
  </si>
  <si>
    <t>2021학년도 동료장학 교과협의회 다과구입비(한문과)</t>
  </si>
  <si>
    <t>토니모리외 1명</t>
  </si>
  <si>
    <t>2021-10-27</t>
  </si>
  <si>
    <t xml:space="preserve">2021학년도 3분기 교육공무직원 및 사회복무요원 간담회비 </t>
  </si>
  <si>
    <t>내빈</t>
  </si>
  <si>
    <t>2021학년도 2학기 교직원 간담회비</t>
  </si>
  <si>
    <t>교직원 간담회 실시</t>
  </si>
  <si>
    <t>교육공무직원, 사회복무요원</t>
  </si>
  <si>
    <t>2021학년도 동료장학 교과협의회 운영비(기술가정/정보과, 국어과)</t>
  </si>
  <si>
    <t>2021학년도 3학년 2학기 지필평가 원안지 검토 협의회 다과 구입비</t>
  </si>
  <si>
    <t>2021-11-30</t>
  </si>
  <si>
    <t>2021학년 교직원 간담회비</t>
  </si>
  <si>
    <t>교장실 내빈 접대 물품 구입비</t>
  </si>
  <si>
    <t xml:space="preserve"> 학교폭력예방교육 및 힐링프로그램 퀴즈대회 상품 구입비</t>
  </si>
  <si>
    <t>2021-11-17</t>
  </si>
  <si>
    <t>2021-11-26</t>
  </si>
  <si>
    <t>2021-09-01</t>
  </si>
  <si>
    <t>2021-11-19</t>
  </si>
  <si>
    <t>2021-09-07</t>
  </si>
  <si>
    <t>2021-10-01</t>
  </si>
  <si>
    <t>본도시락 시흥은계점</t>
  </si>
  <si>
    <t>2021-11-16</t>
  </si>
  <si>
    <t>얌샘김밥(시흥은행점)</t>
  </si>
  <si>
    <t>시흥대야 파리바게뜨</t>
  </si>
  <si>
    <t>2021-11-09</t>
  </si>
  <si>
    <t>2021-10-21</t>
  </si>
  <si>
    <t>할리스커피 시흥은계점외 1명</t>
  </si>
  <si>
    <t>자유학년제 협의회 물품 구입비</t>
  </si>
  <si>
    <t>진로/미술과 교원</t>
  </si>
  <si>
    <t>교직원(김**)</t>
  </si>
  <si>
    <t>교직원(한**)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</si>
</sst>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0"/>
      <color indexed="8"/>
      <name val="Arial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맑은 고딕"/>
      <family val="0"/>
    </font>
    <font>
      <sz val="9"/>
      <color indexed="8"/>
      <name val="굴림"/>
      <family val="0"/>
    </font>
    <font>
      <b/>
      <sz val="12"/>
      <color indexed="8"/>
      <name val="맑은 고딕"/>
      <family val="0"/>
    </font>
    <font>
      <sz val="10"/>
      <color indexed="8"/>
      <name val="맑은 고딕"/>
      <family val="0"/>
    </font>
    <font>
      <b/>
      <sz val="17"/>
      <color indexed="8"/>
      <name val="맑은 고딕"/>
      <family val="0"/>
    </font>
    <font>
      <sz val="10"/>
      <color indexed="8"/>
      <name val="굴림"/>
      <family val="0"/>
    </font>
    <font>
      <sz val="10"/>
      <color indexed="8"/>
      <name val="바탕체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0D0EF"/>
        <bgColor indexed="64"/>
      </patternFill>
    </fill>
    <fill>
      <patternFill patternType="solid">
        <fgColor rgb="FFD0D0E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rgb="FF000000"/>
      </right>
      <top style="double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6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48" applyNumberFormat="1" applyFont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22" borderId="10" xfId="0" applyNumberFormat="1" applyFont="1" applyFill="1" applyBorder="1" applyAlignment="1" applyProtection="1">
      <alignment horizontal="center" vertical="center" wrapText="1"/>
      <protection/>
    </xf>
    <xf numFmtId="0" fontId="21" fillId="22" borderId="11" xfId="0" applyNumberFormat="1" applyFont="1" applyFill="1" applyBorder="1" applyAlignment="1" applyProtection="1">
      <alignment horizontal="center" vertical="center" wrapText="1"/>
      <protection/>
    </xf>
    <xf numFmtId="41" fontId="21" fillId="22" borderId="11" xfId="48" applyNumberFormat="1" applyFont="1" applyFill="1" applyBorder="1" applyAlignment="1" applyProtection="1">
      <alignment horizontal="center" vertical="center" wrapText="1"/>
      <protection/>
    </xf>
    <xf numFmtId="164" fontId="1" fillId="24" borderId="12" xfId="0" applyNumberFormat="1" applyFont="1" applyFill="1" applyBorder="1" applyAlignment="1" applyProtection="1">
      <alignment vertical="center"/>
      <protection/>
    </xf>
    <xf numFmtId="0" fontId="1" fillId="25" borderId="13" xfId="0" applyNumberFormat="1" applyFont="1" applyFill="1" applyBorder="1" applyAlignment="1" applyProtection="1">
      <alignment vertical="center"/>
      <protection/>
    </xf>
    <xf numFmtId="0" fontId="22" fillId="0" borderId="14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1" fillId="22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Border="1" applyAlignment="1">
      <alignment horizontal="center" vertical="center"/>
    </xf>
    <xf numFmtId="49" fontId="25" fillId="26" borderId="16" xfId="0" applyNumberFormat="1" applyFont="1" applyFill="1" applyBorder="1" applyAlignment="1" applyProtection="1">
      <alignment horizontal="center" vertical="center"/>
      <protection/>
    </xf>
    <xf numFmtId="49" fontId="25" fillId="26" borderId="16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Border="1" applyAlignment="1">
      <alignment horizontal="center" vertical="center"/>
    </xf>
    <xf numFmtId="14" fontId="1" fillId="25" borderId="17" xfId="0" applyNumberFormat="1" applyFont="1" applyFill="1" applyBorder="1" applyAlignment="1" applyProtection="1">
      <alignment horizontal="center" vertical="center"/>
      <protection/>
    </xf>
    <xf numFmtId="0" fontId="1" fillId="25" borderId="18" xfId="0" applyNumberFormat="1" applyFont="1" applyFill="1" applyBorder="1" applyAlignment="1" applyProtection="1">
      <alignment horizontal="left" vertical="center"/>
      <protection/>
    </xf>
    <xf numFmtId="0" fontId="1" fillId="25" borderId="19" xfId="0" applyNumberFormat="1" applyFont="1" applyFill="1" applyBorder="1" applyAlignment="1" applyProtection="1">
      <alignment horizontal="center" vertical="center" wrapText="1"/>
      <protection/>
    </xf>
    <xf numFmtId="0" fontId="1" fillId="25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left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41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21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41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49" fontId="24" fillId="0" borderId="0" xfId="0" applyNumberFormat="1" applyFont="1" applyAlignment="1">
      <alignment vertical="center"/>
    </xf>
    <xf numFmtId="164" fontId="20" fillId="0" borderId="0" xfId="0" applyNumberFormat="1" applyFont="1" applyAlignment="1">
      <alignment vertical="center"/>
    </xf>
    <xf numFmtId="49" fontId="25" fillId="27" borderId="16" xfId="0" applyNumberFormat="1" applyFont="1" applyFill="1" applyBorder="1" applyAlignment="1" applyProtection="1">
      <alignment horizontal="center" vertical="center"/>
      <protection/>
    </xf>
    <xf numFmtId="49" fontId="25" fillId="27" borderId="16" xfId="0" applyNumberFormat="1" applyFont="1" applyFill="1" applyBorder="1" applyAlignment="1" applyProtection="1">
      <alignment horizontal="left" vertical="center" wrapText="1"/>
      <protection/>
    </xf>
    <xf numFmtId="164" fontId="25" fillId="28" borderId="16" xfId="0" applyNumberFormat="1" applyFont="1" applyFill="1" applyBorder="1" applyAlignment="1" applyProtection="1">
      <alignment horizontal="right" vertical="center"/>
      <protection/>
    </xf>
    <xf numFmtId="164" fontId="25" fillId="27" borderId="22" xfId="0" applyNumberFormat="1" applyFont="1" applyFill="1" applyBorder="1" applyAlignment="1" applyProtection="1">
      <alignment horizontal="right" vertical="center"/>
      <protection/>
    </xf>
    <xf numFmtId="164" fontId="25" fillId="27" borderId="16" xfId="0" applyNumberFormat="1" applyFont="1" applyFill="1" applyBorder="1" applyAlignment="1" applyProtection="1">
      <alignment horizontal="right" vertical="center"/>
      <protection/>
    </xf>
    <xf numFmtId="164" fontId="25" fillId="26" borderId="16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defaultGridColor="0" zoomScaleSheetLayoutView="75" colorId="22" workbookViewId="0" topLeftCell="A16">
      <selection activeCell="J22" sqref="J22"/>
    </sheetView>
  </sheetViews>
  <sheetFormatPr defaultColWidth="8.88671875" defaultRowHeight="13.5"/>
  <cols>
    <col min="1" max="1" width="10.4453125" style="5" customWidth="1"/>
    <col min="2" max="2" width="46.5546875" style="6" customWidth="1"/>
    <col min="3" max="3" width="25.21484375" style="4" customWidth="1"/>
    <col min="4" max="4" width="21.4453125" style="5" customWidth="1"/>
    <col min="5" max="5" width="12.77734375" style="2" customWidth="1"/>
    <col min="6" max="6" width="14.5546875" style="1" customWidth="1"/>
    <col min="7" max="7" width="8.88671875" style="1" customWidth="1"/>
    <col min="8" max="9" width="8.88671875" style="1" bestFit="1" customWidth="1"/>
    <col min="10" max="256" width="8.88671875" style="1" customWidth="1"/>
  </cols>
  <sheetData>
    <row r="2" spans="1:6" ht="30" customHeight="1">
      <c r="A2" s="20" t="s">
        <v>40</v>
      </c>
      <c r="B2" s="20"/>
      <c r="C2" s="20"/>
      <c r="D2" s="20"/>
      <c r="E2" s="20"/>
      <c r="F2" s="20"/>
    </row>
    <row r="3" spans="1:6" s="1" customFormat="1" ht="26.25">
      <c r="A3" s="3"/>
      <c r="B3" s="14"/>
      <c r="C3" s="3"/>
      <c r="D3" s="3"/>
      <c r="E3" s="3"/>
      <c r="F3" s="3"/>
    </row>
    <row r="4" spans="1:6" s="1" customFormat="1" ht="26.25" customHeight="1">
      <c r="A4" s="29" t="s">
        <v>0</v>
      </c>
      <c r="B4" s="30"/>
      <c r="C4" s="31"/>
      <c r="D4" s="32"/>
      <c r="E4" s="32"/>
      <c r="F4" s="32"/>
    </row>
    <row r="5" spans="1:6" ht="29.25" customHeight="1">
      <c r="A5" s="25" t="s">
        <v>14</v>
      </c>
      <c r="B5" s="26"/>
      <c r="C5" s="27"/>
      <c r="D5" s="28"/>
      <c r="E5" s="28"/>
      <c r="F5" s="28"/>
    </row>
    <row r="6" spans="1:6" ht="34.5" customHeight="1">
      <c r="A6" s="8" t="s">
        <v>33</v>
      </c>
      <c r="B6" s="9" t="s">
        <v>29</v>
      </c>
      <c r="C6" s="9" t="s">
        <v>31</v>
      </c>
      <c r="D6" s="9" t="s">
        <v>28</v>
      </c>
      <c r="E6" s="10" t="s">
        <v>32</v>
      </c>
      <c r="F6" s="16" t="s">
        <v>8</v>
      </c>
    </row>
    <row r="7" spans="1:6" s="15" customFormat="1" ht="24.75" customHeight="1">
      <c r="A7" s="35" t="s">
        <v>92</v>
      </c>
      <c r="B7" s="36" t="s">
        <v>87</v>
      </c>
      <c r="C7" s="36" t="s">
        <v>98</v>
      </c>
      <c r="D7" s="13" t="s">
        <v>10</v>
      </c>
      <c r="E7" s="38" t="s">
        <v>44</v>
      </c>
      <c r="F7" s="17" t="s">
        <v>30</v>
      </c>
    </row>
    <row r="8" spans="1:6" s="15" customFormat="1" ht="24.75" customHeight="1">
      <c r="A8" s="35" t="s">
        <v>94</v>
      </c>
      <c r="B8" s="36" t="s">
        <v>41</v>
      </c>
      <c r="C8" s="36" t="s">
        <v>55</v>
      </c>
      <c r="D8" s="13" t="s">
        <v>105</v>
      </c>
      <c r="E8" s="39" t="s">
        <v>48</v>
      </c>
      <c r="F8" s="17" t="s">
        <v>30</v>
      </c>
    </row>
    <row r="9" spans="1:6" s="15" customFormat="1" ht="24.75" customHeight="1">
      <c r="A9" s="35" t="s">
        <v>95</v>
      </c>
      <c r="B9" s="36" t="s">
        <v>34</v>
      </c>
      <c r="C9" s="36" t="s">
        <v>55</v>
      </c>
      <c r="D9" s="13" t="s">
        <v>106</v>
      </c>
      <c r="E9" s="39" t="s">
        <v>48</v>
      </c>
      <c r="F9" s="17" t="s">
        <v>30</v>
      </c>
    </row>
    <row r="10" spans="1:6" s="15" customFormat="1" ht="24.75" customHeight="1">
      <c r="A10" s="35" t="s">
        <v>69</v>
      </c>
      <c r="B10" s="36" t="s">
        <v>75</v>
      </c>
      <c r="C10" s="36" t="s">
        <v>23</v>
      </c>
      <c r="D10" s="13" t="s">
        <v>5</v>
      </c>
      <c r="E10" s="39" t="s">
        <v>22</v>
      </c>
      <c r="F10" s="17" t="s">
        <v>30</v>
      </c>
    </row>
    <row r="11" spans="1:6" s="15" customFormat="1" ht="24.75" customHeight="1">
      <c r="A11" s="35" t="s">
        <v>74</v>
      </c>
      <c r="B11" s="36" t="s">
        <v>39</v>
      </c>
      <c r="C11" s="36" t="s">
        <v>66</v>
      </c>
      <c r="D11" s="13" t="s">
        <v>5</v>
      </c>
      <c r="E11" s="39" t="s">
        <v>18</v>
      </c>
      <c r="F11" s="17" t="s">
        <v>30</v>
      </c>
    </row>
    <row r="12" spans="1:6" s="15" customFormat="1" ht="24.75" customHeight="1">
      <c r="A12" s="35" t="s">
        <v>67</v>
      </c>
      <c r="B12" s="36" t="s">
        <v>12</v>
      </c>
      <c r="C12" s="36" t="s">
        <v>19</v>
      </c>
      <c r="D12" s="13" t="s">
        <v>65</v>
      </c>
      <c r="E12" s="39" t="s">
        <v>22</v>
      </c>
      <c r="F12" s="17" t="s">
        <v>30</v>
      </c>
    </row>
    <row r="13" spans="1:6" s="15" customFormat="1" ht="24.75" customHeight="1">
      <c r="A13" s="35" t="s">
        <v>101</v>
      </c>
      <c r="B13" s="36" t="s">
        <v>81</v>
      </c>
      <c r="C13" s="36" t="s">
        <v>43</v>
      </c>
      <c r="D13" s="13" t="s">
        <v>6</v>
      </c>
      <c r="E13" s="39" t="s">
        <v>47</v>
      </c>
      <c r="F13" s="17" t="s">
        <v>30</v>
      </c>
    </row>
    <row r="14" spans="1:8" s="15" customFormat="1" ht="24.75" customHeight="1">
      <c r="A14" s="18" t="s">
        <v>78</v>
      </c>
      <c r="B14" s="19" t="s">
        <v>89</v>
      </c>
      <c r="C14" s="19" t="s">
        <v>77</v>
      </c>
      <c r="D14" s="13" t="s">
        <v>4</v>
      </c>
      <c r="E14" s="40" t="s">
        <v>58</v>
      </c>
      <c r="F14" s="17" t="s">
        <v>30</v>
      </c>
      <c r="H14" s="33"/>
    </row>
    <row r="15" spans="1:6" s="15" customFormat="1" ht="24.75" customHeight="1">
      <c r="A15" s="35" t="s">
        <v>78</v>
      </c>
      <c r="B15" s="36" t="s">
        <v>37</v>
      </c>
      <c r="C15" s="36" t="s">
        <v>19</v>
      </c>
      <c r="D15" s="13" t="s">
        <v>64</v>
      </c>
      <c r="E15" s="39" t="s">
        <v>22</v>
      </c>
      <c r="F15" s="17" t="s">
        <v>30</v>
      </c>
    </row>
    <row r="16" spans="1:6" s="15" customFormat="1" ht="24.75" customHeight="1">
      <c r="A16" s="35" t="s">
        <v>78</v>
      </c>
      <c r="B16" s="36" t="s">
        <v>88</v>
      </c>
      <c r="C16" s="36" t="s">
        <v>45</v>
      </c>
      <c r="D16" s="13" t="s">
        <v>80</v>
      </c>
      <c r="E16" s="39" t="s">
        <v>49</v>
      </c>
      <c r="F16" s="17" t="s">
        <v>30</v>
      </c>
    </row>
    <row r="17" spans="1:6" s="15" customFormat="1" ht="24.75" customHeight="1">
      <c r="A17" s="35" t="s">
        <v>72</v>
      </c>
      <c r="B17" s="36" t="s">
        <v>38</v>
      </c>
      <c r="C17" s="36" t="s">
        <v>19</v>
      </c>
      <c r="D17" s="13" t="s">
        <v>104</v>
      </c>
      <c r="E17" s="39" t="s">
        <v>25</v>
      </c>
      <c r="F17" s="17" t="s">
        <v>30</v>
      </c>
    </row>
    <row r="18" spans="1:6" s="15" customFormat="1" ht="24.75" customHeight="1">
      <c r="A18" s="35" t="s">
        <v>73</v>
      </c>
      <c r="B18" s="36" t="s">
        <v>84</v>
      </c>
      <c r="C18" s="36" t="s">
        <v>19</v>
      </c>
      <c r="D18" s="13" t="s">
        <v>57</v>
      </c>
      <c r="E18" s="39" t="s">
        <v>26</v>
      </c>
      <c r="F18" s="17" t="s">
        <v>30</v>
      </c>
    </row>
    <row r="19" spans="1:6" s="15" customFormat="1" ht="24.75" customHeight="1">
      <c r="A19" s="35" t="s">
        <v>73</v>
      </c>
      <c r="B19" s="36" t="s">
        <v>15</v>
      </c>
      <c r="C19" s="36" t="s">
        <v>27</v>
      </c>
      <c r="D19" s="13" t="s">
        <v>36</v>
      </c>
      <c r="E19" s="39" t="s">
        <v>20</v>
      </c>
      <c r="F19" s="17" t="s">
        <v>30</v>
      </c>
    </row>
    <row r="20" spans="1:6" s="15" customFormat="1" ht="24.75" customHeight="1">
      <c r="A20" s="18" t="s">
        <v>52</v>
      </c>
      <c r="B20" s="19" t="s">
        <v>9</v>
      </c>
      <c r="C20" s="19" t="s">
        <v>53</v>
      </c>
      <c r="D20" s="13" t="s">
        <v>57</v>
      </c>
      <c r="E20" s="37">
        <v>390000</v>
      </c>
      <c r="F20" s="17" t="s">
        <v>7</v>
      </c>
    </row>
    <row r="21" spans="1:6" s="15" customFormat="1" ht="24.75" customHeight="1">
      <c r="A21" s="35" t="s">
        <v>52</v>
      </c>
      <c r="B21" s="36" t="s">
        <v>85</v>
      </c>
      <c r="C21" s="36" t="s">
        <v>11</v>
      </c>
      <c r="D21" s="13" t="s">
        <v>54</v>
      </c>
      <c r="E21" s="39" t="s">
        <v>21</v>
      </c>
      <c r="F21" s="17" t="s">
        <v>30</v>
      </c>
    </row>
    <row r="22" spans="1:6" s="15" customFormat="1" ht="24.75" customHeight="1">
      <c r="A22" s="35" t="s">
        <v>71</v>
      </c>
      <c r="B22" s="36" t="s">
        <v>76</v>
      </c>
      <c r="C22" s="36" t="s">
        <v>19</v>
      </c>
      <c r="D22" s="13" t="s">
        <v>56</v>
      </c>
      <c r="E22" s="39" t="s">
        <v>22</v>
      </c>
      <c r="F22" s="17" t="s">
        <v>30</v>
      </c>
    </row>
    <row r="23" spans="1:6" s="15" customFormat="1" ht="24.75" customHeight="1">
      <c r="A23" s="35" t="s">
        <v>100</v>
      </c>
      <c r="B23" s="36" t="s">
        <v>41</v>
      </c>
      <c r="C23" s="36" t="s">
        <v>55</v>
      </c>
      <c r="D23" s="13" t="s">
        <v>60</v>
      </c>
      <c r="E23" s="39" t="s">
        <v>48</v>
      </c>
      <c r="F23" s="17" t="s">
        <v>30</v>
      </c>
    </row>
    <row r="24" spans="1:6" s="15" customFormat="1" ht="24.75" customHeight="1">
      <c r="A24" s="35" t="s">
        <v>70</v>
      </c>
      <c r="B24" s="36" t="s">
        <v>16</v>
      </c>
      <c r="C24" s="36" t="s">
        <v>19</v>
      </c>
      <c r="D24" s="13" t="s">
        <v>35</v>
      </c>
      <c r="E24" s="39" t="s">
        <v>24</v>
      </c>
      <c r="F24" s="17" t="s">
        <v>30</v>
      </c>
    </row>
    <row r="25" spans="1:6" s="15" customFormat="1" ht="24.75" customHeight="1">
      <c r="A25" s="35" t="s">
        <v>97</v>
      </c>
      <c r="B25" s="36" t="s">
        <v>82</v>
      </c>
      <c r="C25" s="36" t="s">
        <v>99</v>
      </c>
      <c r="D25" s="13" t="s">
        <v>54</v>
      </c>
      <c r="E25" s="39" t="s">
        <v>51</v>
      </c>
      <c r="F25" s="17" t="s">
        <v>30</v>
      </c>
    </row>
    <row r="26" spans="1:6" s="15" customFormat="1" ht="24.75" customHeight="1">
      <c r="A26" s="35" t="s">
        <v>90</v>
      </c>
      <c r="B26" s="36" t="s">
        <v>59</v>
      </c>
      <c r="C26" s="36" t="s">
        <v>98</v>
      </c>
      <c r="D26" s="13" t="s">
        <v>61</v>
      </c>
      <c r="E26" s="39" t="s">
        <v>46</v>
      </c>
      <c r="F26" s="17" t="s">
        <v>30</v>
      </c>
    </row>
    <row r="27" spans="1:6" s="15" customFormat="1" ht="24.75" customHeight="1">
      <c r="A27" s="35" t="s">
        <v>93</v>
      </c>
      <c r="B27" s="36" t="s">
        <v>79</v>
      </c>
      <c r="C27" s="36" t="s">
        <v>96</v>
      </c>
      <c r="D27" s="13" t="s">
        <v>83</v>
      </c>
      <c r="E27" s="39" t="s">
        <v>50</v>
      </c>
      <c r="F27" s="17" t="s">
        <v>30</v>
      </c>
    </row>
    <row r="28" spans="1:6" s="15" customFormat="1" ht="24.75" customHeight="1">
      <c r="A28" s="35" t="s">
        <v>68</v>
      </c>
      <c r="B28" s="36" t="s">
        <v>13</v>
      </c>
      <c r="C28" s="36" t="s">
        <v>3</v>
      </c>
      <c r="D28" s="13" t="s">
        <v>54</v>
      </c>
      <c r="E28" s="39" t="s">
        <v>17</v>
      </c>
      <c r="F28" s="17" t="s">
        <v>30</v>
      </c>
    </row>
    <row r="29" spans="1:6" s="15" customFormat="1" ht="24.75" customHeight="1">
      <c r="A29" s="35" t="s">
        <v>68</v>
      </c>
      <c r="B29" s="36" t="s">
        <v>63</v>
      </c>
      <c r="C29" s="36" t="s">
        <v>19</v>
      </c>
      <c r="D29" s="13" t="s">
        <v>80</v>
      </c>
      <c r="E29" s="39" t="s">
        <v>22</v>
      </c>
      <c r="F29" s="17" t="s">
        <v>30</v>
      </c>
    </row>
    <row r="30" spans="1:6" s="15" customFormat="1" ht="24.75" customHeight="1">
      <c r="A30" s="35" t="s">
        <v>91</v>
      </c>
      <c r="B30" s="36" t="s">
        <v>2</v>
      </c>
      <c r="C30" s="36" t="s">
        <v>102</v>
      </c>
      <c r="D30" s="13" t="s">
        <v>62</v>
      </c>
      <c r="E30" s="39" t="s">
        <v>42</v>
      </c>
      <c r="F30" s="17" t="s">
        <v>30</v>
      </c>
    </row>
    <row r="31" spans="1:6" s="15" customFormat="1" ht="24.75" customHeight="1">
      <c r="A31" s="18" t="s">
        <v>86</v>
      </c>
      <c r="B31" s="19" t="s">
        <v>103</v>
      </c>
      <c r="C31" s="19" t="s">
        <v>45</v>
      </c>
      <c r="D31" s="13" t="s">
        <v>57</v>
      </c>
      <c r="E31" s="37">
        <v>98500</v>
      </c>
      <c r="F31" s="17" t="s">
        <v>7</v>
      </c>
    </row>
    <row r="32" spans="1:9" s="7" customFormat="1" ht="31.5" customHeight="1">
      <c r="A32" s="21" t="s">
        <v>1</v>
      </c>
      <c r="B32" s="22"/>
      <c r="C32" s="23"/>
      <c r="D32" s="24"/>
      <c r="E32" s="11">
        <f>E31+E30+E29+E28+E27+E26+E25+E24+E23+E22+E21+E20+E19+E18+E17+E16+E15+E14+E13+E12+E11+E10+E9+E8+E7</f>
        <v>4213180</v>
      </c>
      <c r="F32" s="12"/>
      <c r="I32" s="34"/>
    </row>
  </sheetData>
  <sheetProtection/>
  <mergeCells count="4">
    <mergeCell ref="A2:F2"/>
    <mergeCell ref="A32:D32"/>
    <mergeCell ref="A5:F5"/>
    <mergeCell ref="A4:F4"/>
  </mergeCells>
  <printOptions horizontalCentered="1"/>
  <pageMargins left="0.39347222447395325" right="0.39347222447395325" top="0.39347222447395325" bottom="0.39347222447395325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